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Заседание 24.06.2022\"/>
    </mc:Choice>
  </mc:AlternateContent>
  <bookViews>
    <workbookView xWindow="-108" yWindow="-108" windowWidth="19416" windowHeight="10416"/>
  </bookViews>
  <sheets>
    <sheet name="июль 2021 - июнь 2022гг." sheetId="3" r:id="rId1"/>
    <sheet name="Лист1" sheetId="4" r:id="rId2"/>
  </sheets>
  <definedNames>
    <definedName name="_xlnm.Print_Area" localSheetId="0">'июль 2021 - июнь 2022гг.'!$A$1:$H$90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4" i="3" l="1"/>
</calcChain>
</file>

<file path=xl/comments1.xml><?xml version="1.0" encoding="utf-8"?>
<comments xmlns="http://schemas.openxmlformats.org/spreadsheetml/2006/main">
  <authors>
    <author>tc={07B6F38E-C92E-4558-B894-5774C56BB4A5}</author>
    <author>tc={8661893C-AB5D-49E5-9CE3-7DFD050B6F2C}</author>
    <author>tc={E46E691F-BE51-4EE6-9B5D-B4947F053A59}</author>
    <author>tc={C6A063A2-055D-4CEC-B318-C941D269C2A6}</author>
    <author>tc={61FDC7D2-AB53-4246-99BD-25080E29A506}</author>
    <author>tc={16B20D6E-3307-4436-8B7B-7E3DC75251BF}</author>
    <author>tc={B98EB6B2-9C25-4871-BA44-99CD0796A878}</author>
  </authors>
  <commentList>
    <comment ref="C35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может Август</t>
        </r>
      </text>
    </comment>
    <comment ref="B47" authorId="1" shapeId="0">
      <text>
        <r>
          <rPr>
            <sz val="11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обобщение</t>
        </r>
      </text>
    </comment>
    <comment ref="C48" authorId="2" shapeId="0">
      <text>
        <r>
          <rPr>
            <sz val="11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последний месяц каждого квартала</t>
        </r>
      </text>
    </comment>
    <comment ref="C49" authorId="3" shapeId="0">
      <text>
        <r>
          <rPr>
            <sz val="11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предлагаю поставить примерные сроки</t>
        </r>
      </text>
    </comment>
    <comment ref="E81" authorId="4" shapeId="0">
      <text>
        <r>
          <rPr>
            <sz val="11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кого планируете привлекать</t>
        </r>
      </text>
    </comment>
    <comment ref="E82" authorId="5" shapeId="0">
      <text>
        <r>
          <rPr>
            <sz val="11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члены комитета наврядли помогут в подготовке отчета секретариата
Ответить:
    кого здесь планируте привлекать</t>
        </r>
      </text>
    </comment>
    <comment ref="E83" authorId="6" shapeId="0">
      <text>
        <r>
          <rPr>
            <sz val="11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на перевод думаю лучше привлекать переводческую компанию, члены комитета навряд ли помогут с переводом.</t>
        </r>
      </text>
    </comment>
  </commentList>
</comments>
</file>

<file path=xl/comments2.xml><?xml version="1.0" encoding="utf-8"?>
<comments xmlns="http://schemas.openxmlformats.org/spreadsheetml/2006/main">
  <authors>
    <author>tc={5E64E797-6082-4638-A53F-DB8DC3043CA5}</author>
  </authors>
  <commentList>
    <comment ref="A11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на что планируется потратить?</t>
        </r>
      </text>
    </comment>
  </commentList>
</comments>
</file>

<file path=xl/sharedStrings.xml><?xml version="1.0" encoding="utf-8"?>
<sst xmlns="http://schemas.openxmlformats.org/spreadsheetml/2006/main" count="320" uniqueCount="251">
  <si>
    <t xml:space="preserve"> Комитета по борьбе с ВИЧ/СПИДом, туберкулезом и малярией КСОЗ</t>
  </si>
  <si>
    <t xml:space="preserve">при Правительстве Кыргызской Республики </t>
  </si>
  <si>
    <t>N п./п.</t>
  </si>
  <si>
    <t xml:space="preserve">Основные  организационные мероприятия </t>
  </si>
  <si>
    <t>Сроки исполнения</t>
  </si>
  <si>
    <t>Кто привлекается</t>
  </si>
  <si>
    <t>Примечания</t>
  </si>
  <si>
    <t>1.</t>
  </si>
  <si>
    <t>1.1.</t>
  </si>
  <si>
    <t>Секретариат Комитета</t>
  </si>
  <si>
    <t>2.</t>
  </si>
  <si>
    <t>Мероприятия сектора по осуществлению контроля за расходованием средств грантов международных и донорских организаций, осуществлением программ и результатами их внедрения;</t>
  </si>
  <si>
    <t>Ответ. исполнитель</t>
  </si>
  <si>
    <t>Комментарии ГФ</t>
  </si>
  <si>
    <r>
      <t xml:space="preserve">Мероприятия </t>
    </r>
    <r>
      <rPr>
        <b/>
        <sz val="14"/>
        <color theme="1"/>
        <rFont val="Calibri"/>
        <family val="2"/>
        <charset val="204"/>
        <scheme val="minor"/>
      </rPr>
      <t xml:space="preserve"> сектора по подготовке заявок, мобилизации ресурсов, гармонизации.</t>
    </r>
  </si>
  <si>
    <t xml:space="preserve">Бюджет    $ </t>
  </si>
  <si>
    <t xml:space="preserve">"Утверждаю" </t>
  </si>
  <si>
    <t>Кыргызской Республики</t>
  </si>
  <si>
    <t>Председатель Правления</t>
  </si>
  <si>
    <t xml:space="preserve">Комитета КСОЗ по борьбе с ВИЧ/СПИДом, </t>
  </si>
  <si>
    <t>туберкулезом и малярией</t>
  </si>
  <si>
    <t>Мероприятия КСОЗ при ПКР</t>
  </si>
  <si>
    <t>2.1.</t>
  </si>
  <si>
    <t>2.2.</t>
  </si>
  <si>
    <t>2.3.</t>
  </si>
  <si>
    <t>2.4.</t>
  </si>
  <si>
    <t>3.1.</t>
  </si>
  <si>
    <t>3.2.</t>
  </si>
  <si>
    <t>3.3.</t>
  </si>
  <si>
    <t>4.1.</t>
  </si>
  <si>
    <t>4.2.</t>
  </si>
  <si>
    <t>4.3.</t>
  </si>
  <si>
    <t>4.4.</t>
  </si>
  <si>
    <t>4.5.</t>
  </si>
  <si>
    <t>4.6.</t>
  </si>
  <si>
    <t>Члены Сектора по надзору</t>
  </si>
  <si>
    <t>4.7.</t>
  </si>
  <si>
    <t>Заслушивание информации ОР или СР о ходе реализации программы (об имеющихся проблемах, трудностях и препятствиях)</t>
  </si>
  <si>
    <t xml:space="preserve">Анализ панели показателей и других источников данных, содержащих информацию о грантовой деятельности или работе ОР </t>
  </si>
  <si>
    <t>4.8.</t>
  </si>
  <si>
    <t>Осуществление сайт визитов согласно утвержденного плана выездов</t>
  </si>
  <si>
    <t>при необходимости</t>
  </si>
  <si>
    <t>4.9.</t>
  </si>
  <si>
    <t>4.10.</t>
  </si>
  <si>
    <t>Презентация  отчета, обсуждение и принятие решения по выявленным проблемам</t>
  </si>
  <si>
    <t xml:space="preserve">Очередные заседания Сектора </t>
  </si>
  <si>
    <t>Члены сектора по подготовке заявок</t>
  </si>
  <si>
    <t>Очередные заседания Сектора по надзору</t>
  </si>
  <si>
    <t>Члены Комитета КСОЗ</t>
  </si>
  <si>
    <t xml:space="preserve">Мероприятия Комитета ВИЧ/ТБ КСОЗ </t>
  </si>
  <si>
    <t>Внеочередные заседания Комитета КСОЗ</t>
  </si>
  <si>
    <t xml:space="preserve">ежеквартально </t>
  </si>
  <si>
    <t>Внеочередные заседания Сектора</t>
  </si>
  <si>
    <t>5.</t>
  </si>
  <si>
    <t xml:space="preserve">Организационные вопросы, осуществляемые секретариатом Комитета КСОЗ. </t>
  </si>
  <si>
    <t>5.1.</t>
  </si>
  <si>
    <t>5.2.</t>
  </si>
  <si>
    <t>5.3.</t>
  </si>
  <si>
    <t>Своевременное обеспечение логистики мероприятий Комитета, секторов и др. Подготовка протоколов согласно процедурам Комитета</t>
  </si>
  <si>
    <t>5.4.</t>
  </si>
  <si>
    <t>Подготовка отчета Секретариата Комитета КСОЗ и представление отчета на утверждение на заседании Комитета</t>
  </si>
  <si>
    <t>Перевод материалов веб-страницы Комитета КСОЗ на кыргызский и английский язык</t>
  </si>
  <si>
    <t>6.</t>
  </si>
  <si>
    <t>ИТОГО</t>
  </si>
  <si>
    <t xml:space="preserve">Отдел общественного здравохранения МЗ КР   </t>
  </si>
  <si>
    <t>Очередные заседания Комитета КСОЗ</t>
  </si>
  <si>
    <t>Обучение членов Комитета КСОЗ (выездное заседание)</t>
  </si>
  <si>
    <t xml:space="preserve">по решению членов Комитета КСОЗ </t>
  </si>
  <si>
    <t>Привлеченные эксперты, Члены Комитета КСОЗ</t>
  </si>
  <si>
    <t>5.5.</t>
  </si>
  <si>
    <t xml:space="preserve">в течение года </t>
  </si>
  <si>
    <t>Внеочередные заседания Сектора по надзору</t>
  </si>
  <si>
    <t>Поддержка эффективной коммуникации между Секретариатом ГФ, ОП, МАФ и членами Комитета и заинтересованными сторонами</t>
  </si>
  <si>
    <t>Управление и обновление веб-страницы, базы данных, панелей показателей на сайте  Комитета КСОЗ</t>
  </si>
  <si>
    <t>Согласовано с Генеральным Директором НОКР КР  г-ном Джакиповым Ч.Т.      ________________________________</t>
  </si>
  <si>
    <t>P.S. Сумма сэкономленных средств составила 12 504,87 долларов США (3 613,61 по программной части и 8 891,26 по административной части), из которых 6 500 долларов США были одобрены ГФ для проведения обучающего тренинга. Остальную сумму сэкономленных средств предварительно включили в мероприятия (необходимо согласовать с ГФ). В связи с чем, возможны дальнейшие изменения по бюджету в Календарном плане.</t>
  </si>
  <si>
    <t>2.5</t>
  </si>
  <si>
    <t>2.6</t>
  </si>
  <si>
    <t>Заместитель министра</t>
  </si>
  <si>
    <t xml:space="preserve">"______" _________________ 2021г. </t>
  </si>
  <si>
    <t>Очередные заседания КСОЗ по рассмотрению основных вопросов ВИЧ и ТБ 2021-2022гг.</t>
  </si>
  <si>
    <t>Исполнительный Секретарь Комитета КСОЗ  г-н Темиралиев Т.А.                          ________________________________</t>
  </si>
  <si>
    <t>По плану Кабинета Министров КР (по согласованию).</t>
  </si>
  <si>
    <t>Проведение выборов по отбору новых членов Комитета КСОЗ</t>
  </si>
  <si>
    <t>Заслушивание отчета ПРООН по итогам мероприятий 2020-2021 г.</t>
  </si>
  <si>
    <t>январь 2022г.</t>
  </si>
  <si>
    <t>Ввод в позицию эксперта по надзору и рассмотрение и утверждение плана мероприятий</t>
  </si>
  <si>
    <t>июнь-июль 2022 г</t>
  </si>
  <si>
    <t>1 раз в квартал</t>
  </si>
  <si>
    <t xml:space="preserve">Проведение стартового мероприятия по реализации гранта (бюджета)ГФ в рамках дополнительного финансирование по стабилизацию КОВИД-19.  Презентация рабочего плана и индикаторов, утвержденных ГФ. </t>
  </si>
  <si>
    <t>до 30.09.2021.</t>
  </si>
  <si>
    <t xml:space="preserve">Проект ПРООН </t>
  </si>
  <si>
    <t>Заслушивание отчетов субреципиентов ГФ по итогам мероприятий 2021-2022 гг.</t>
  </si>
  <si>
    <t>1.09.2021</t>
  </si>
  <si>
    <t>эксперт</t>
  </si>
  <si>
    <t>Переработка и утверждение плана сайт визитов и участников мониторинговых визитов</t>
  </si>
  <si>
    <t>15.09.2021</t>
  </si>
  <si>
    <r>
      <t>Запрос и обобщение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 информации о деятельности организаций, реализующих проекты в сфере ВИЧ и ТБ</t>
    </r>
  </si>
  <si>
    <t>3.4.</t>
  </si>
  <si>
    <t>4.11.</t>
  </si>
  <si>
    <t>Разработка рекомендаций и предложений повышения эффективности надзора в условиях эпидемии COVID-19</t>
  </si>
  <si>
    <t>до 15 сентября 2021г.</t>
  </si>
  <si>
    <t>Эксперт по надзору, члены сектора по надзору</t>
  </si>
  <si>
    <t>Разработка индикаторов эффективности работы по надзору</t>
  </si>
  <si>
    <t>4.12.</t>
  </si>
  <si>
    <t>До 15 октября 2021г.</t>
  </si>
  <si>
    <t>Эксперт по надзору. Члены сектора по надзору</t>
  </si>
  <si>
    <t xml:space="preserve">Анализ результатов сайт визитов, разработка рекомендаций и мер по решению выявленных проблем. </t>
  </si>
  <si>
    <t>4.13.</t>
  </si>
  <si>
    <t>До 28 февраля 2022г.</t>
  </si>
  <si>
    <t xml:space="preserve">Эксперт по надзору,
Члены сектора по надзору
</t>
  </si>
  <si>
    <t>4.14.</t>
  </si>
  <si>
    <t>Разработка плана сайт визитов и утверждение на заседании сектора по надзору на 1 полугодие 2022года</t>
  </si>
  <si>
    <t>4.15.</t>
  </si>
  <si>
    <t>Разработка плана сайт визитов и утверждение на заседании сектора по надзору на 2 полугодие 2022года</t>
  </si>
  <si>
    <t>4.16.</t>
  </si>
  <si>
    <t>До 15 июля 2022г.</t>
  </si>
  <si>
    <t>До 31 марта 2022г.</t>
  </si>
  <si>
    <t>До 15 июня 2022г.</t>
  </si>
  <si>
    <t>II. Мероприятия по позиционированию и вовлеченности</t>
  </si>
  <si>
    <t>Разработка механизма анализа и управления рисками в рамках плана перехода на государственное финансирование и дальнейшее обучение членов сектора по надзору, представителей гражданского сектора.</t>
  </si>
  <si>
    <t>4.18.</t>
  </si>
  <si>
    <t>4.19.</t>
  </si>
  <si>
    <t>4.20.</t>
  </si>
  <si>
    <t>4.21.</t>
  </si>
  <si>
    <t>4.22.</t>
  </si>
  <si>
    <t>4.23.</t>
  </si>
  <si>
    <t>по плану сайт визитов 2021г.</t>
  </si>
  <si>
    <t>Обучение членов сектора по надзору Комитета КСОЗ методологии и принципам МиО и надзора для эффективного проведения мониторинговых выездов.</t>
  </si>
  <si>
    <t>Консультант</t>
  </si>
  <si>
    <t>3.5.</t>
  </si>
  <si>
    <t>3.6.</t>
  </si>
  <si>
    <t xml:space="preserve">Проведение мониторирования с целью улучшения координации закупок медицинского оборудования и изделий медицинского назначения (ИМН):
• Процесс закупки (соблюдение сроков)
• Доставка до пункта назначения (согласно сроков)
• Поставки на учет потребителями
• Использование по назначению 
• эффективность коммуникации между поставщиками и получателями услуг
• качество предоставляемых услуг
• отчетность
</t>
  </si>
  <si>
    <t>бюджет рассмотрен в рамках сайт-визитов Комитета КСОЗ</t>
  </si>
  <si>
    <t>ОР, Эксперт по вопросам надзора, консультант по координации в рамках C19RM</t>
  </si>
  <si>
    <t>Эксперт по вопросам надзора, консультант по координации в рамках C19RM</t>
  </si>
  <si>
    <t>ОР, СР, Эксперт по вопросам надзора</t>
  </si>
  <si>
    <t>Эксперт по вопросам надзора</t>
  </si>
  <si>
    <t>Эксперт по вопросам надзора, консультант по координации в рамках C19RM, члены Комитета КСОЗ</t>
  </si>
  <si>
    <t xml:space="preserve">Эксперт по надзору,
Члены сектора по надзору, консультант по координации в рамках C19RM
</t>
  </si>
  <si>
    <t xml:space="preserve">Анализ по реализации гранта, в том числе дополнительно-выделенных средств по COVID-19,  включая панель показателей «дашборд» 
Контрактов суб-получателей, на поставки товаров и услуг с графиком поставок, протоколы встреч с Основным получателем, представителем Грантодателя в стране по итогам 2021 года.
</t>
  </si>
  <si>
    <t>До 15 марта 2022г.</t>
  </si>
  <si>
    <t>В рамках бюджета для обучения членов Комитета КСОЗ</t>
  </si>
  <si>
    <t>Разработатка инструментов для проведения мониторинга реализующих фонды выделенные по дополнительной заявке С19RM (ОП) и суб-получателей (чек-листы)</t>
  </si>
  <si>
    <t>до 30 сентября  2021 г.</t>
  </si>
  <si>
    <t>Участие в организации и поддержка проведения выборов членов СКК среди гражданского сектора</t>
  </si>
  <si>
    <t>Эксперт по надзору, члены СКК, ОП.</t>
  </si>
  <si>
    <t xml:space="preserve">Эксперт по надзору
Привлеченные специалисты
</t>
  </si>
  <si>
    <t>До 30 ноября 2021г.</t>
  </si>
  <si>
    <t>Эксперт по надзору, члены СКК, партнеры, привлечённые эксперты</t>
  </si>
  <si>
    <t>Инициирование расширенного совещания с представителями Аппарата Президента/правительства, заинтересованных министерств, гражданского общества, доноров и партнеров, СКК для презентации проекта новых документов по СКК, обсуждения и предложений о роли и месте СКК в новой структуре Правительства КР</t>
  </si>
  <si>
    <t>Эксперт по надзору, члены СКК, партнеры.</t>
  </si>
  <si>
    <t>Инициирование рабочего совещания по исполнению плана перехода на госфинансирование с представителями Аппарата Президента/правительства, заинтересованных министерств, гражданского общества, доноров и партнеров, СКК для обсуждения и предложений.</t>
  </si>
  <si>
    <t>Разработка критериев выдвижения в члены СКК от госорганов, представление на заседании СКК и утверждение.</t>
  </si>
  <si>
    <t xml:space="preserve">До 31 апреля
2022г.
</t>
  </si>
  <si>
    <t>Эксперт по надзору, члены СКК</t>
  </si>
  <si>
    <t>Разработка и утверждение инструкции по работе и отчетности членов СКК от госорганов.</t>
  </si>
  <si>
    <t>4.24.</t>
  </si>
  <si>
    <t>4.25.</t>
  </si>
  <si>
    <t>До 30 мая 2022г.</t>
  </si>
  <si>
    <t>Инициирование создания группы экспертов и дальнейшая техническая поддержка для проработки нормативных актов КСОЗ/СКК в рамках обновленной структуры Кабинета Министров КР.</t>
  </si>
  <si>
    <t>Был нанят IT - специалист, бюджет израсходован.</t>
  </si>
  <si>
    <t>Мероприятие не выполнено, бюджет сохранен.</t>
  </si>
  <si>
    <t>Нанят эксперт, бюджет израсходован.</t>
  </si>
  <si>
    <t>Израсходовано около 1400 долл. США</t>
  </si>
  <si>
    <t>Израсходовано около 2600 долл.США</t>
  </si>
  <si>
    <t>Не израсходован</t>
  </si>
  <si>
    <t>Израсходовано около 150 долл.США</t>
  </si>
  <si>
    <t xml:space="preserve"> </t>
  </si>
  <si>
    <t>В связи с долгим формированием состава Правительства, Мероприятия не проводили, деньги не израсходованы.</t>
  </si>
  <si>
    <t>Израсходовано  1000 долл.США, остаток 1000 долл.США</t>
  </si>
  <si>
    <t>Израсходовано  1000 долл.США, остатаок 1000 долл.США</t>
  </si>
  <si>
    <t xml:space="preserve">Обновленный Календарный план </t>
  </si>
  <si>
    <t xml:space="preserve">на период июль 2021 - декабрь 2022 гг. </t>
  </si>
  <si>
    <t>В связи проведением оптимизации состава Правительства Мероприятия не проводили, деньги не израсходованны.</t>
  </si>
  <si>
    <t>Выборы новых членов Комитета не состялось, Мероприятия не проводили, деньги не израсходованы.</t>
  </si>
  <si>
    <t>Израсходовано около 400 долл.США, остаток 600 долл. США.</t>
  </si>
  <si>
    <t>Израсходовано 800 долл.США, остаток 200 долл. США</t>
  </si>
  <si>
    <t>Члены сектора по подготвке заявок</t>
  </si>
  <si>
    <t>IV кв. 2022г.</t>
  </si>
  <si>
    <t>3.7.</t>
  </si>
  <si>
    <t xml:space="preserve">Организация проведения консультаций по подготовке заявки на новый период 2024-2026гг. </t>
  </si>
  <si>
    <t xml:space="preserve">Расмотрение возможность продление сроки работы консультанта по координации в рамках C19RM </t>
  </si>
  <si>
    <t>до 31.12.2022.</t>
  </si>
  <si>
    <t>сентябрь, декабрь 2022года</t>
  </si>
  <si>
    <t>в рамках отчета ПРООН раз в год.</t>
  </si>
  <si>
    <t>4.11</t>
  </si>
  <si>
    <t>Рассмотрение результатов разработанных рекомендаций по повышению эффективности надзора в условиях эпидемии COVID-19</t>
  </si>
  <si>
    <t>до 1.12.2022.</t>
  </si>
  <si>
    <t>консультанат по C19RM</t>
  </si>
  <si>
    <t xml:space="preserve">члены  комитета по надзору </t>
  </si>
  <si>
    <t>МЗКР, ПРООН/ГФ, РЦ «СПИД», НЦФ, ГСИН, НПО</t>
  </si>
  <si>
    <t>Участие в проведении распределения  сэкономленных средств по COVID-19 Гранту</t>
  </si>
  <si>
    <t>Август 2022 г.</t>
  </si>
  <si>
    <t xml:space="preserve">август 2022 года -
декабрь 2022 г.
</t>
  </si>
  <si>
    <t>Проводить мониторинг программной части COVID-19 Гранта</t>
  </si>
  <si>
    <t xml:space="preserve">Июль – декабрь
2022 г.
</t>
  </si>
  <si>
    <t xml:space="preserve">Проводить анализ результатов мониторинга, разработка рекомендаций и мер по решению выявленных проблем. </t>
  </si>
  <si>
    <t xml:space="preserve">После посещения субполучателей </t>
  </si>
  <si>
    <t>Проект ПРООН/ГФ, РЦ «СПИД», НЦФ, ГСИН, НПО, сообщества</t>
  </si>
  <si>
    <t>3.8.</t>
  </si>
  <si>
    <t>3.9.</t>
  </si>
  <si>
    <t>3.10.</t>
  </si>
  <si>
    <t>Провести анализ проведенных закупок и проведенных программных мероприятий по COVID-19 Гранту за период август 2021г по июнь 2022г.</t>
  </si>
  <si>
    <t>до 20 июля 2022 г.</t>
  </si>
  <si>
    <t>консультант</t>
  </si>
  <si>
    <t>МЗКР, ПРООН/ГФ, ГСИН</t>
  </si>
  <si>
    <t xml:space="preserve">Проведение мониторинга закупаемого рентген оборудования, оборудования для РКИБ, ГСИН и др. и изделий медицинского назначения (ИМН) :
• Процесс закупки (соблюдение сроков)
• Доставка до пункта назначения (согласно сроков)
• Поставки на учет потребителями
• Использование по назначению 
• эффективность коммуникации между поставщиками и получателями услуг
• качество предоставляемых услуг
• отчетность
</t>
  </si>
  <si>
    <t>МЗКР, ПРООН/ГФ,
РЦ «СПИД», НЦФ, ГСИН, НПО, сообщества</t>
  </si>
  <si>
    <t xml:space="preserve">консультант
</t>
  </si>
  <si>
    <t xml:space="preserve">консультант </t>
  </si>
  <si>
    <t>совместно с МЗиСР, проектом ПРООН/ГФ, РЦ СПИД, НЦФ, ГСИН, НПО</t>
  </si>
  <si>
    <t xml:space="preserve">июль 2022 г. –декабрь  2022 г. </t>
  </si>
  <si>
    <t>МЗКР, проект ПРООН/ГФ,
РЦ «СПИД», НЦФ, ГСИН, НПО, сообщества</t>
  </si>
  <si>
    <t>Август-сентябрь 2022г.</t>
  </si>
  <si>
    <t>Секретариат Комитета КСОЗ, члены Комитета.</t>
  </si>
  <si>
    <t>Проведение анонимного анкетирования среди новых членов Комитета по вопросам ожиданий, знаний и наличия пробелов о деятельности Комитета КСОЗ.</t>
  </si>
  <si>
    <t>4.26.</t>
  </si>
  <si>
    <t>Июль 2022г.</t>
  </si>
  <si>
    <t xml:space="preserve">Секретариат Комитета КСОЗ,
эксперт по надзору
</t>
  </si>
  <si>
    <t>Август 2022г.</t>
  </si>
  <si>
    <t>Секретариат Комитета КСОЗ, члены Комитета, эксперт по надзору.</t>
  </si>
  <si>
    <t>Запрос информации о деятельности организаций, реализующих проекты в сфере ВИЧ и ТБ по итогам 2021г.</t>
  </si>
  <si>
    <t>члены СН и эксперт по надзору</t>
  </si>
  <si>
    <t>4.27.</t>
  </si>
  <si>
    <t xml:space="preserve">Мониторинг и анализ исполнения обязательств о со-финансировании со стороны государства, посредством разработанной формы. </t>
  </si>
  <si>
    <t xml:space="preserve">Кабинетный анализ реализации гранта, включая панель показателей «дашборд» 
Контрактов суб-получателей, на поставки товаров и услуг с графиком поставок, протоколы встреч с Основным получателем, утвержденных заявок, бюджетов, планов по закупкам, обучению и МиО, планов работ, отчетов об аудиторских проверках по итогам 2021г. и 1 полугодия 2022г.
</t>
  </si>
  <si>
    <t>Сентябрь 2022г.</t>
  </si>
  <si>
    <t>Разработка плана мониторинговых визитов, утверждение на заседании СН и Комитета.</t>
  </si>
  <si>
    <t>Осуществление мониторинговых сайт-визитов</t>
  </si>
  <si>
    <t>Сентябрь-ноябрь 2022г.</t>
  </si>
  <si>
    <t>члены Комитета, эксперт по надзору.</t>
  </si>
  <si>
    <t>Проведение оценки эффективности мероприятий надзора (согласно индикаторам разработанным в 2020г.)</t>
  </si>
  <si>
    <t>Декабрь 2022г.</t>
  </si>
  <si>
    <t xml:space="preserve">Подготовка и утверждение отчета
по результатам сайт-визитов на СН и Комитете
</t>
  </si>
  <si>
    <t>4.28.</t>
  </si>
  <si>
    <t>4.29.</t>
  </si>
  <si>
    <t>4.30.</t>
  </si>
  <si>
    <t>4.31.</t>
  </si>
  <si>
    <t>4.32.</t>
  </si>
  <si>
    <t>4.33.</t>
  </si>
  <si>
    <t>В настоящее время продолжается реализации проекта ПРООН/ГФ по Гранту  C19RM: закупка рентген аппаратов для МЗКР, ТБ службы, ГСИН, РЦ СПИДа, Компьютерного томографа для НЦФ, оборудования  для определения чувствительности к антибиотикам  для РКИБ, лабораторного оборудования для РЦ СПИДа, ДПЗиГСЭН, реагентов для секвенирования и КТ  для НЦФ, реанимобиля  и автомобиля скорой помощи для ГСИН, Средств индивидуальной защиты (СИЗ) для все получателей, а также исполнения программной части, которые будут реализованы в 3-4 квартале 2022 года:  Тренинги по синдрому сгорания для сотрудников ВИЧ службы, для лабораторных специалистов по обновленному модулю. тренинги  по  взаимодействию между НПО и ОЗ, новым подходам в работе НПО,  тренинги для сотрудников ГСИН для службы пробации будут проведены в 3 квартале 2022 г. Тренинги для НПО по адаптации, он-лайн технологиям и т.д. возможно провести только в 4 квартале, после разработки базы данных. Работа 4 многопрофильных бригад (МДК) на 12 месяцев в 2021-2022 гг. (Бишкек, Чуйская, Ошская и Джалал-Абадская области) с участием НПО (врач, медсестра, равный консультант) для консультирования и доставки АРВ-препаратов, наборов для самотестирования места проживания ЛЖВ продолжается. Центр  для ЛЖВ\ЛУИН\БЗ  и отдельно для ЛЖВ начали функционировать  с 1-го квартала 2022 г.  Работа  по участию сообщества в национальных механизмах ответа на КОВИД - экспертная поддержка, рабочие встречи, Мониторинг национальных мер реагирования на COVID-19 со стороны гражданского общества (исследовательская работа)  на стадии обсуждения предстоящих работ. Стратегия по мотивационным  выплатам врачам и м/с за наблюдение за ЛЖВ находится в стадии финализации, вступит в силу с 3 квартала 2022 г. учитывая вышеизложенное имеется необходимость продления работы специалиста по координации в рамках C19RM.</t>
  </si>
  <si>
    <t>до 01.10. 2022г.</t>
  </si>
  <si>
    <t>по согласованию до 01.11.2022.</t>
  </si>
  <si>
    <r>
      <t>1.10. 2021г. (1полугодие)1.02.2022(2 полугодие )</t>
    </r>
    <r>
      <rPr>
        <sz val="12"/>
        <color rgb="FFFF0000"/>
        <rFont val="Calibri"/>
        <family val="2"/>
        <charset val="204"/>
        <scheme val="minor"/>
      </rPr>
      <t xml:space="preserve"> 01.12.2022.</t>
    </r>
  </si>
  <si>
    <t xml:space="preserve">Не израсходован, планируется израсходование IV кв. т.г при подготовке написании новой заявки </t>
  </si>
  <si>
    <t xml:space="preserve">В рамках бюджета сэкономленных средств прошедших мониторинговых визитов </t>
  </si>
  <si>
    <t>июль 2022 г. - декабрь 2022 г.</t>
  </si>
  <si>
    <t>до 28 декабря 2022 г.</t>
  </si>
  <si>
    <t xml:space="preserve">_____________________ </t>
  </si>
  <si>
    <t>здравоохранения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</si>
</sst>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7030A0"/>
      <name val="Calibri"/>
      <family val="2"/>
      <charset val="204"/>
      <scheme val="minor"/>
    </font>
    <font>
      <b/>
      <sz val="13"/>
      <color rgb="FF7030A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charset val="204"/>
      <scheme val="minor"/>
    </font>
    <font>
      <sz val="13"/>
      <color rgb="FF7030A0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7030A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0" fillId="0" borderId="0" xfId="0" applyFont="1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wrapText="1"/>
    </xf>
    <xf numFmtId="0" fontId="1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9" fillId="0" borderId="0" xfId="0" applyFont="1"/>
    <xf numFmtId="4" fontId="9" fillId="2" borderId="1" xfId="0" applyNumberFormat="1" applyFont="1" applyFill="1" applyBorder="1" applyAlignment="1">
      <alignment horizontal="justify" vertical="center" wrapText="1"/>
    </xf>
    <xf numFmtId="3" fontId="0" fillId="2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Border="1"/>
    <xf numFmtId="0" fontId="0" fillId="2" borderId="1" xfId="0" applyFont="1" applyFill="1" applyBorder="1" applyAlignment="1">
      <alignment horizontal="justify" vertical="center" wrapText="1"/>
    </xf>
    <xf numFmtId="3" fontId="0" fillId="2" borderId="1" xfId="0" applyNumberFormat="1" applyFont="1" applyFill="1" applyBorder="1" applyAlignment="1">
      <alignment horizontal="justify"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17" fillId="0" borderId="0" xfId="0" applyFont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16" fontId="16" fillId="2" borderId="1" xfId="0" applyNumberFormat="1" applyFont="1" applyFill="1" applyBorder="1" applyAlignment="1">
      <alignment vertical="center" wrapText="1"/>
    </xf>
    <xf numFmtId="16" fontId="12" fillId="2" borderId="1" xfId="0" applyNumberFormat="1" applyFont="1" applyFill="1" applyBorder="1" applyAlignment="1">
      <alignment vertical="center" wrapText="1"/>
    </xf>
    <xf numFmtId="16" fontId="16" fillId="2" borderId="1" xfId="0" applyNumberFormat="1" applyFont="1" applyFill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9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kyt Myrzaliev" id="{C007C826-6C64-4342-B856-30F02020AFC5}" userId="S::bakyt.myrzaliev@kncvtbc.org::6ea7742f-9495-4477-b483-ebc8d4d5c2e9" providerId="AD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5" dT="2021-07-26T13:20:33.82" personId="{C007C826-6C64-4342-B856-30F02020AFC5}" id="{07B6F38E-C92E-4558-B894-5774C56BB4A5}">
    <text>может Август</text>
  </threadedComment>
  <threadedComment ref="C40" dT="2021-07-26T13:19:23.69" personId="{C007C826-6C64-4342-B856-30F02020AFC5}" id="{6745B0EB-BCAD-43D9-B46D-6871861072FB}">
    <text>может август поставить, по моему не успеете</text>
  </threadedComment>
  <threadedComment ref="B42" dT="2021-07-26T13:18:09.31" personId="{C007C826-6C64-4342-B856-30F02020AFC5}" id="{8661893C-AB5D-49E5-9CE3-7DFD050B6F2C}">
    <text>обобщение</text>
  </threadedComment>
  <threadedComment ref="C43" dT="2021-07-26T13:17:23.85" personId="{C007C826-6C64-4342-B856-30F02020AFC5}" id="{E46E691F-BE51-4EE6-9B5D-B4947F053A59}">
    <text>последний месяц каждого квартала</text>
  </threadedComment>
  <threadedComment ref="C44" dT="2021-07-26T13:14:56.90" personId="{C007C826-6C64-4342-B856-30F02020AFC5}" id="{C6A063A2-055D-4CEC-B318-C941D269C2A6}">
    <text>предлагаю поставить примерные сроки</text>
  </threadedComment>
  <threadedComment ref="E51" dT="2021-07-26T13:11:24.80" personId="{C007C826-6C64-4342-B856-30F02020AFC5}" id="{61FDC7D2-AB53-4246-99BD-25080E29A506}">
    <text>кого планируете привлекать</text>
  </threadedComment>
  <threadedComment ref="E52" dT="2021-07-26T13:10:18.25" personId="{C007C826-6C64-4342-B856-30F02020AFC5}" id="{16B20D6E-3307-4436-8B7B-7E3DC75251BF}">
    <text>члены комитета наврядли помогут в подготовке отчета секретариата</text>
  </threadedComment>
  <threadedComment ref="E52" dT="2021-07-26T13:10:31.91" personId="{C007C826-6C64-4342-B856-30F02020AFC5}" id="{7C7C81F4-C1F0-476F-AB11-5B3A426F40B8}" parentId="{16B20D6E-3307-4436-8B7B-7E3DC75251BF}">
    <text>кого здесь планируте привлекать</text>
  </threadedComment>
  <threadedComment ref="E53" dT="2021-07-26T13:07:52.12" personId="{C007C826-6C64-4342-B856-30F02020AFC5}" id="{B98EB6B2-9C25-4871-BA44-99CD0796A878}">
    <text>на перевод думаю лучше привлекать переводческую компанию, члены комитета навряд ли помогут с переводом.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1" dT="2021-07-26T13:22:54.13" personId="{C007C826-6C64-4342-B856-30F02020AFC5}" id="{5E64E797-6082-4638-A53F-DB8DC3043CA5}">
    <text>на что планируется потратить?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0"/>
  <sheetViews>
    <sheetView tabSelected="1" topLeftCell="B79" zoomScale="80" zoomScaleNormal="80" workbookViewId="0">
      <selection activeCell="H87" sqref="H87"/>
    </sheetView>
  </sheetViews>
  <sheetFormatPr defaultRowHeight="14.4" x14ac:dyDescent="0.3"/>
  <cols>
    <col min="1" max="1" width="7.33203125" style="41" customWidth="1"/>
    <col min="2" max="2" width="45.33203125" customWidth="1"/>
    <col min="3" max="3" width="26.44140625" customWidth="1"/>
    <col min="4" max="4" width="20.88671875" customWidth="1"/>
    <col min="5" max="5" width="21.6640625" customWidth="1"/>
    <col min="6" max="6" width="18.77734375" customWidth="1"/>
    <col min="7" max="7" width="20.109375" customWidth="1"/>
    <col min="8" max="8" width="104" customWidth="1"/>
  </cols>
  <sheetData>
    <row r="1" spans="1:8" x14ac:dyDescent="0.3">
      <c r="A1" s="3"/>
      <c r="B1" s="3"/>
      <c r="C1" s="3"/>
      <c r="D1" s="3"/>
      <c r="E1" s="3"/>
      <c r="F1" s="3"/>
      <c r="G1" s="3"/>
      <c r="H1" s="3"/>
    </row>
    <row r="2" spans="1:8" x14ac:dyDescent="0.3">
      <c r="A2" s="3"/>
      <c r="B2" s="3"/>
      <c r="C2" s="3"/>
      <c r="D2" s="3"/>
      <c r="E2" s="3"/>
      <c r="F2" s="3"/>
      <c r="G2" s="3"/>
      <c r="H2" s="3"/>
    </row>
    <row r="3" spans="1:8" ht="15.6" x14ac:dyDescent="0.3">
      <c r="A3" s="3"/>
      <c r="B3" s="3"/>
      <c r="C3" s="3"/>
      <c r="D3" s="3"/>
      <c r="E3" s="3"/>
      <c r="G3" s="11" t="s">
        <v>16</v>
      </c>
      <c r="H3" s="3"/>
    </row>
    <row r="4" spans="1:8" ht="15.6" x14ac:dyDescent="0.3">
      <c r="A4" s="3"/>
      <c r="B4" s="3"/>
      <c r="C4" s="3"/>
      <c r="D4" s="3"/>
      <c r="E4" s="3"/>
      <c r="G4" s="11" t="s">
        <v>78</v>
      </c>
      <c r="H4" s="3"/>
    </row>
    <row r="5" spans="1:8" ht="15.6" x14ac:dyDescent="0.3">
      <c r="A5" s="3"/>
      <c r="B5" s="3"/>
      <c r="C5" s="3"/>
      <c r="D5" s="3"/>
      <c r="E5" s="3"/>
      <c r="G5" s="11" t="s">
        <v>250</v>
      </c>
      <c r="H5" s="3"/>
    </row>
    <row r="6" spans="1:8" ht="15.6" x14ac:dyDescent="0.3">
      <c r="A6" s="3"/>
      <c r="B6" s="3"/>
      <c r="C6" s="3"/>
      <c r="D6" s="3"/>
      <c r="E6" s="3"/>
      <c r="G6" s="12" t="s">
        <v>17</v>
      </c>
      <c r="H6" s="3"/>
    </row>
    <row r="7" spans="1:8" ht="15.6" x14ac:dyDescent="0.3">
      <c r="A7" s="3"/>
      <c r="B7" s="3"/>
      <c r="C7" s="3"/>
      <c r="D7" s="3"/>
      <c r="E7" s="3"/>
      <c r="G7" s="12" t="s">
        <v>18</v>
      </c>
      <c r="H7" s="3"/>
    </row>
    <row r="8" spans="1:8" ht="15.6" x14ac:dyDescent="0.3">
      <c r="A8" s="3"/>
      <c r="B8" s="3"/>
      <c r="C8" s="3"/>
      <c r="D8" s="3"/>
      <c r="E8" s="3"/>
      <c r="G8" s="12" t="s">
        <v>19</v>
      </c>
      <c r="H8" s="3"/>
    </row>
    <row r="9" spans="1:8" ht="15.6" x14ac:dyDescent="0.3">
      <c r="A9" s="3"/>
      <c r="B9" s="3"/>
      <c r="C9" s="3"/>
      <c r="D9" s="3"/>
      <c r="E9" s="3"/>
      <c r="G9" s="12" t="s">
        <v>20</v>
      </c>
      <c r="H9" s="3"/>
    </row>
    <row r="10" spans="1:8" ht="15.6" x14ac:dyDescent="0.3">
      <c r="A10" s="3"/>
      <c r="B10" s="3"/>
      <c r="C10" s="3"/>
      <c r="D10" s="3"/>
      <c r="E10" s="3"/>
      <c r="G10" s="12" t="s">
        <v>249</v>
      </c>
      <c r="H10" s="3"/>
    </row>
    <row r="11" spans="1:8" ht="15.6" x14ac:dyDescent="0.3">
      <c r="A11" s="3"/>
      <c r="B11" s="3"/>
      <c r="C11" s="3"/>
      <c r="D11" s="3"/>
      <c r="E11" s="3"/>
      <c r="G11" s="12" t="s">
        <v>79</v>
      </c>
      <c r="H11" s="3"/>
    </row>
    <row r="12" spans="1:8" x14ac:dyDescent="0.3">
      <c r="A12" s="3"/>
      <c r="B12" s="3"/>
      <c r="C12" s="3"/>
      <c r="D12" s="3"/>
      <c r="E12" s="3"/>
      <c r="F12" s="3"/>
      <c r="G12" s="3"/>
      <c r="H12" s="3"/>
    </row>
    <row r="13" spans="1:8" ht="18" x14ac:dyDescent="0.3">
      <c r="A13" s="75" t="s">
        <v>172</v>
      </c>
      <c r="B13" s="75"/>
      <c r="C13" s="75"/>
      <c r="D13" s="75"/>
      <c r="E13" s="75"/>
      <c r="F13" s="75"/>
      <c r="G13" s="75"/>
      <c r="H13" s="75"/>
    </row>
    <row r="14" spans="1:8" ht="18" x14ac:dyDescent="0.3">
      <c r="A14" s="75" t="s">
        <v>0</v>
      </c>
      <c r="B14" s="75"/>
      <c r="C14" s="75"/>
      <c r="D14" s="75"/>
      <c r="E14" s="75"/>
      <c r="F14" s="75"/>
      <c r="G14" s="75"/>
      <c r="H14" s="75"/>
    </row>
    <row r="15" spans="1:8" ht="18" x14ac:dyDescent="0.3">
      <c r="A15" s="75" t="s">
        <v>1</v>
      </c>
      <c r="B15" s="75"/>
      <c r="C15" s="75"/>
      <c r="D15" s="75"/>
      <c r="E15" s="75"/>
      <c r="F15" s="75"/>
      <c r="G15" s="75"/>
      <c r="H15" s="75"/>
    </row>
    <row r="16" spans="1:8" ht="18" x14ac:dyDescent="0.3">
      <c r="A16" s="75" t="s">
        <v>173</v>
      </c>
      <c r="B16" s="75"/>
      <c r="C16" s="75"/>
      <c r="D16" s="75"/>
      <c r="E16" s="75"/>
      <c r="F16" s="75"/>
      <c r="G16" s="75"/>
      <c r="H16" s="75"/>
    </row>
    <row r="17" spans="1:8" x14ac:dyDescent="0.3">
      <c r="A17" s="69" t="s">
        <v>2</v>
      </c>
      <c r="B17" s="69" t="s">
        <v>3</v>
      </c>
      <c r="C17" s="69" t="s">
        <v>4</v>
      </c>
      <c r="D17" s="69" t="s">
        <v>12</v>
      </c>
      <c r="E17" s="69" t="s">
        <v>5</v>
      </c>
      <c r="F17" s="76" t="s">
        <v>15</v>
      </c>
      <c r="G17" s="69" t="s">
        <v>13</v>
      </c>
      <c r="H17" s="71" t="s">
        <v>6</v>
      </c>
    </row>
    <row r="18" spans="1:8" x14ac:dyDescent="0.3">
      <c r="A18" s="69"/>
      <c r="B18" s="69"/>
      <c r="C18" s="69"/>
      <c r="D18" s="69"/>
      <c r="E18" s="69"/>
      <c r="F18" s="76"/>
      <c r="G18" s="70"/>
      <c r="H18" s="71"/>
    </row>
    <row r="19" spans="1:8" x14ac:dyDescent="0.3">
      <c r="A19" s="69"/>
      <c r="B19" s="69"/>
      <c r="C19" s="69"/>
      <c r="D19" s="69"/>
      <c r="E19" s="69"/>
      <c r="F19" s="76"/>
      <c r="G19" s="70"/>
      <c r="H19" s="71"/>
    </row>
    <row r="20" spans="1:8" x14ac:dyDescent="0.3">
      <c r="A20" s="72" t="s">
        <v>7</v>
      </c>
      <c r="B20" s="72" t="s">
        <v>21</v>
      </c>
      <c r="C20" s="72"/>
      <c r="D20" s="72"/>
      <c r="E20" s="72"/>
      <c r="F20" s="74"/>
      <c r="G20" s="72"/>
      <c r="H20" s="73"/>
    </row>
    <row r="21" spans="1:8" x14ac:dyDescent="0.3">
      <c r="A21" s="72"/>
      <c r="B21" s="72"/>
      <c r="C21" s="72"/>
      <c r="D21" s="72"/>
      <c r="E21" s="72"/>
      <c r="F21" s="74"/>
      <c r="G21" s="72"/>
      <c r="H21" s="73"/>
    </row>
    <row r="22" spans="1:8" ht="62.4" x14ac:dyDescent="0.3">
      <c r="A22" s="37" t="s">
        <v>8</v>
      </c>
      <c r="B22" s="4" t="s">
        <v>80</v>
      </c>
      <c r="C22" s="4" t="s">
        <v>82</v>
      </c>
      <c r="D22" s="4" t="s">
        <v>64</v>
      </c>
      <c r="E22" s="4" t="s">
        <v>9</v>
      </c>
      <c r="F22" s="1">
        <v>1000</v>
      </c>
      <c r="G22" s="1"/>
      <c r="H22" s="1" t="s">
        <v>169</v>
      </c>
    </row>
    <row r="23" spans="1:8" ht="18" x14ac:dyDescent="0.3">
      <c r="A23" s="35" t="s">
        <v>10</v>
      </c>
      <c r="B23" s="31" t="s">
        <v>49</v>
      </c>
      <c r="C23" s="4"/>
      <c r="D23" s="4"/>
      <c r="E23" s="4"/>
      <c r="F23" s="1"/>
      <c r="G23" s="1"/>
      <c r="H23" s="1"/>
    </row>
    <row r="24" spans="1:8" ht="31.2" x14ac:dyDescent="0.3">
      <c r="A24" s="37" t="s">
        <v>22</v>
      </c>
      <c r="B24" s="58" t="s">
        <v>65</v>
      </c>
      <c r="C24" s="58" t="s">
        <v>88</v>
      </c>
      <c r="D24" s="4" t="s">
        <v>9</v>
      </c>
      <c r="E24" s="4" t="s">
        <v>48</v>
      </c>
      <c r="F24" s="45">
        <v>2000</v>
      </c>
      <c r="G24" s="1"/>
      <c r="H24" s="1" t="s">
        <v>170</v>
      </c>
    </row>
    <row r="25" spans="1:8" ht="31.2" x14ac:dyDescent="0.3">
      <c r="A25" s="37" t="s">
        <v>23</v>
      </c>
      <c r="B25" s="7" t="s">
        <v>50</v>
      </c>
      <c r="C25" s="7" t="s">
        <v>67</v>
      </c>
      <c r="D25" s="4" t="s">
        <v>9</v>
      </c>
      <c r="E25" s="4" t="s">
        <v>48</v>
      </c>
      <c r="F25" s="45">
        <v>2000</v>
      </c>
      <c r="G25" s="1"/>
      <c r="H25" s="1" t="s">
        <v>171</v>
      </c>
    </row>
    <row r="26" spans="1:8" ht="93.6" x14ac:dyDescent="0.3">
      <c r="A26" s="37" t="s">
        <v>24</v>
      </c>
      <c r="B26" s="4" t="s">
        <v>89</v>
      </c>
      <c r="C26" s="4" t="s">
        <v>90</v>
      </c>
      <c r="D26" s="17" t="s">
        <v>91</v>
      </c>
      <c r="E26" s="4" t="s">
        <v>48</v>
      </c>
      <c r="F26" s="1"/>
      <c r="G26" s="1"/>
      <c r="H26" s="1"/>
    </row>
    <row r="27" spans="1:8" ht="31.2" x14ac:dyDescent="0.3">
      <c r="A27" s="37"/>
      <c r="B27" s="58" t="s">
        <v>83</v>
      </c>
      <c r="C27" s="58" t="s">
        <v>242</v>
      </c>
      <c r="D27" s="17" t="s">
        <v>9</v>
      </c>
      <c r="E27" s="7" t="s">
        <v>48</v>
      </c>
      <c r="F27" s="1">
        <v>500</v>
      </c>
      <c r="G27" s="1"/>
      <c r="H27" s="1" t="s">
        <v>174</v>
      </c>
    </row>
    <row r="28" spans="1:8" ht="45" customHeight="1" x14ac:dyDescent="0.3">
      <c r="A28" s="38" t="s">
        <v>25</v>
      </c>
      <c r="B28" s="59" t="s">
        <v>66</v>
      </c>
      <c r="C28" s="59" t="s">
        <v>243</v>
      </c>
      <c r="D28" s="17" t="s">
        <v>9</v>
      </c>
      <c r="E28" s="7" t="s">
        <v>68</v>
      </c>
      <c r="F28" s="1">
        <v>5000</v>
      </c>
      <c r="G28" s="1"/>
      <c r="H28" s="1" t="s">
        <v>175</v>
      </c>
    </row>
    <row r="29" spans="1:8" ht="31.2" x14ac:dyDescent="0.3">
      <c r="A29" s="39" t="s">
        <v>76</v>
      </c>
      <c r="B29" s="4" t="s">
        <v>84</v>
      </c>
      <c r="C29" s="4" t="s">
        <v>85</v>
      </c>
      <c r="D29" s="17" t="s">
        <v>9</v>
      </c>
      <c r="E29" s="7" t="s">
        <v>48</v>
      </c>
      <c r="F29" s="1"/>
      <c r="G29" s="1"/>
      <c r="H29" s="1"/>
    </row>
    <row r="30" spans="1:8" ht="54.6" customHeight="1" x14ac:dyDescent="0.3">
      <c r="A30" s="39" t="s">
        <v>77</v>
      </c>
      <c r="B30" s="58" t="s">
        <v>92</v>
      </c>
      <c r="C30" s="4" t="s">
        <v>244</v>
      </c>
      <c r="D30" s="17" t="s">
        <v>9</v>
      </c>
      <c r="E30" s="7" t="s">
        <v>48</v>
      </c>
      <c r="F30" s="1"/>
      <c r="G30" s="1"/>
      <c r="H30" s="1"/>
    </row>
    <row r="31" spans="1:8" ht="54" x14ac:dyDescent="0.3">
      <c r="A31" s="36">
        <v>3</v>
      </c>
      <c r="B31" s="13" t="s">
        <v>14</v>
      </c>
      <c r="C31" s="14"/>
      <c r="D31" s="14"/>
      <c r="E31" s="14"/>
      <c r="F31" s="15"/>
      <c r="G31" s="2"/>
      <c r="H31" s="16"/>
    </row>
    <row r="32" spans="1:8" ht="82.95" customHeight="1" x14ac:dyDescent="0.3">
      <c r="A32" s="40" t="s">
        <v>26</v>
      </c>
      <c r="B32" s="59" t="s">
        <v>45</v>
      </c>
      <c r="C32" s="59" t="s">
        <v>51</v>
      </c>
      <c r="D32" s="7" t="s">
        <v>9</v>
      </c>
      <c r="E32" s="7" t="s">
        <v>46</v>
      </c>
      <c r="F32" s="27">
        <v>1000</v>
      </c>
      <c r="G32" s="20"/>
      <c r="H32" s="18" t="s">
        <v>176</v>
      </c>
    </row>
    <row r="33" spans="1:8" ht="31.2" x14ac:dyDescent="0.3">
      <c r="A33" s="40" t="s">
        <v>27</v>
      </c>
      <c r="B33" s="59" t="s">
        <v>52</v>
      </c>
      <c r="C33" s="60" t="s">
        <v>41</v>
      </c>
      <c r="D33" s="7" t="s">
        <v>9</v>
      </c>
      <c r="E33" s="7" t="s">
        <v>46</v>
      </c>
      <c r="F33" s="47">
        <v>2000</v>
      </c>
      <c r="G33" s="20"/>
      <c r="H33" s="18" t="s">
        <v>245</v>
      </c>
    </row>
    <row r="34" spans="1:8" ht="46.8" x14ac:dyDescent="0.3">
      <c r="A34" s="40" t="s">
        <v>28</v>
      </c>
      <c r="B34" s="59" t="s">
        <v>181</v>
      </c>
      <c r="C34" s="60" t="s">
        <v>179</v>
      </c>
      <c r="D34" s="7" t="s">
        <v>9</v>
      </c>
      <c r="E34" s="7" t="s">
        <v>178</v>
      </c>
      <c r="F34" s="47"/>
      <c r="G34" s="20"/>
      <c r="H34" s="18"/>
    </row>
    <row r="35" spans="1:8" ht="62.4" x14ac:dyDescent="0.3">
      <c r="A35" s="30" t="s">
        <v>28</v>
      </c>
      <c r="B35" s="59" t="s">
        <v>203</v>
      </c>
      <c r="C35" s="60" t="s">
        <v>204</v>
      </c>
      <c r="D35" s="7" t="s">
        <v>205</v>
      </c>
      <c r="E35" s="7" t="s">
        <v>191</v>
      </c>
      <c r="F35" s="44"/>
      <c r="G35" s="20"/>
      <c r="H35" s="18"/>
    </row>
    <row r="36" spans="1:8" ht="46.2" customHeight="1" x14ac:dyDescent="0.3">
      <c r="A36" s="30" t="s">
        <v>98</v>
      </c>
      <c r="B36" s="59" t="s">
        <v>192</v>
      </c>
      <c r="C36" s="60" t="s">
        <v>193</v>
      </c>
      <c r="D36" s="7" t="s">
        <v>129</v>
      </c>
      <c r="E36" s="7" t="s">
        <v>206</v>
      </c>
      <c r="F36" s="44"/>
      <c r="G36" s="20"/>
      <c r="H36" s="18"/>
    </row>
    <row r="37" spans="1:8" ht="227.4" customHeight="1" x14ac:dyDescent="0.3">
      <c r="A37" s="30" t="s">
        <v>130</v>
      </c>
      <c r="B37" s="59" t="s">
        <v>207</v>
      </c>
      <c r="C37" s="62" t="s">
        <v>194</v>
      </c>
      <c r="D37" s="7" t="s">
        <v>209</v>
      </c>
      <c r="E37" s="7" t="s">
        <v>208</v>
      </c>
      <c r="F37" s="44"/>
      <c r="G37" s="20"/>
      <c r="H37" s="18"/>
    </row>
    <row r="38" spans="1:8" ht="90.6" customHeight="1" x14ac:dyDescent="0.3">
      <c r="A38" s="30" t="s">
        <v>131</v>
      </c>
      <c r="B38" s="59" t="s">
        <v>195</v>
      </c>
      <c r="C38" s="60" t="s">
        <v>196</v>
      </c>
      <c r="D38" s="7" t="s">
        <v>209</v>
      </c>
      <c r="E38" s="7" t="s">
        <v>208</v>
      </c>
      <c r="F38" s="44"/>
      <c r="G38" s="20"/>
      <c r="H38" s="18"/>
    </row>
    <row r="39" spans="1:8" ht="90.6" customHeight="1" x14ac:dyDescent="0.3">
      <c r="A39" s="30" t="s">
        <v>180</v>
      </c>
      <c r="B39" s="59" t="s">
        <v>197</v>
      </c>
      <c r="C39" s="60" t="s">
        <v>198</v>
      </c>
      <c r="D39" s="7" t="s">
        <v>205</v>
      </c>
      <c r="E39" s="7" t="s">
        <v>199</v>
      </c>
      <c r="F39" s="44"/>
      <c r="G39" s="20"/>
      <c r="H39" s="18"/>
    </row>
    <row r="40" spans="1:8" ht="78" x14ac:dyDescent="0.3">
      <c r="A40" s="30" t="s">
        <v>200</v>
      </c>
      <c r="B40" s="53" t="s">
        <v>143</v>
      </c>
      <c r="C40" s="61" t="s">
        <v>144</v>
      </c>
      <c r="D40" s="7" t="s">
        <v>210</v>
      </c>
      <c r="E40" s="7" t="s">
        <v>211</v>
      </c>
      <c r="F40" s="44"/>
      <c r="G40" s="20"/>
      <c r="H40" s="18"/>
    </row>
    <row r="41" spans="1:8" ht="330.6" customHeight="1" x14ac:dyDescent="0.3">
      <c r="A41" s="30" t="s">
        <v>201</v>
      </c>
      <c r="B41" s="59" t="s">
        <v>132</v>
      </c>
      <c r="C41" s="60" t="s">
        <v>212</v>
      </c>
      <c r="D41" s="7" t="s">
        <v>209</v>
      </c>
      <c r="E41" s="7" t="s">
        <v>213</v>
      </c>
      <c r="F41" s="44" t="s">
        <v>133</v>
      </c>
      <c r="G41" s="20"/>
      <c r="H41" s="18" t="s">
        <v>241</v>
      </c>
    </row>
    <row r="42" spans="1:8" ht="46.8" x14ac:dyDescent="0.3">
      <c r="A42" s="30" t="s">
        <v>202</v>
      </c>
      <c r="B42" s="59" t="s">
        <v>182</v>
      </c>
      <c r="C42" s="60" t="s">
        <v>183</v>
      </c>
      <c r="D42" s="7" t="s">
        <v>9</v>
      </c>
      <c r="E42" s="7" t="s">
        <v>48</v>
      </c>
      <c r="F42" s="44"/>
      <c r="G42" s="20"/>
      <c r="H42" s="18"/>
    </row>
    <row r="43" spans="1:8" ht="126" x14ac:dyDescent="0.3">
      <c r="A43" s="34">
        <v>4</v>
      </c>
      <c r="B43" s="5" t="s">
        <v>11</v>
      </c>
      <c r="C43" s="6"/>
      <c r="D43" s="7"/>
      <c r="E43" s="6"/>
      <c r="F43" s="8"/>
      <c r="G43" s="9"/>
      <c r="H43" s="10"/>
    </row>
    <row r="44" spans="1:8" ht="81" customHeight="1" x14ac:dyDescent="0.3">
      <c r="A44" s="26" t="s">
        <v>29</v>
      </c>
      <c r="B44" s="59" t="s">
        <v>47</v>
      </c>
      <c r="C44" s="59" t="s">
        <v>51</v>
      </c>
      <c r="D44" s="7" t="s">
        <v>9</v>
      </c>
      <c r="E44" s="7" t="s">
        <v>35</v>
      </c>
      <c r="F44" s="46">
        <v>1000</v>
      </c>
      <c r="G44" s="20"/>
      <c r="H44" s="18" t="s">
        <v>177</v>
      </c>
    </row>
    <row r="45" spans="1:8" ht="31.2" x14ac:dyDescent="0.3">
      <c r="A45" s="26" t="s">
        <v>30</v>
      </c>
      <c r="B45" s="7" t="s">
        <v>71</v>
      </c>
      <c r="C45" s="7" t="s">
        <v>41</v>
      </c>
      <c r="D45" s="7" t="s">
        <v>9</v>
      </c>
      <c r="E45" s="7" t="s">
        <v>35</v>
      </c>
      <c r="F45" s="46">
        <v>2000</v>
      </c>
      <c r="G45" s="20"/>
      <c r="H45" s="18" t="s">
        <v>166</v>
      </c>
    </row>
    <row r="46" spans="1:8" ht="46.8" x14ac:dyDescent="0.3">
      <c r="A46" s="30" t="s">
        <v>31</v>
      </c>
      <c r="B46" s="7" t="s">
        <v>86</v>
      </c>
      <c r="C46" s="22" t="s">
        <v>93</v>
      </c>
      <c r="D46" s="22" t="s">
        <v>94</v>
      </c>
      <c r="E46" s="7" t="s">
        <v>35</v>
      </c>
      <c r="F46" s="27"/>
      <c r="G46" s="23"/>
      <c r="H46" s="24"/>
    </row>
    <row r="47" spans="1:8" ht="46.8" x14ac:dyDescent="0.3">
      <c r="A47" s="30" t="s">
        <v>32</v>
      </c>
      <c r="B47" s="7" t="s">
        <v>97</v>
      </c>
      <c r="C47" s="7" t="s">
        <v>93</v>
      </c>
      <c r="D47" s="22" t="s">
        <v>94</v>
      </c>
      <c r="E47" s="22" t="s">
        <v>35</v>
      </c>
      <c r="F47" s="19"/>
      <c r="G47" s="20"/>
      <c r="H47" s="21"/>
    </row>
    <row r="48" spans="1:8" ht="50.4" customHeight="1" x14ac:dyDescent="0.3">
      <c r="A48" s="30" t="s">
        <v>33</v>
      </c>
      <c r="B48" s="59" t="s">
        <v>37</v>
      </c>
      <c r="C48" s="59" t="s">
        <v>184</v>
      </c>
      <c r="D48" s="7" t="s">
        <v>9</v>
      </c>
      <c r="E48" s="7" t="s">
        <v>136</v>
      </c>
      <c r="F48" s="27"/>
      <c r="G48" s="20"/>
      <c r="H48" s="21"/>
    </row>
    <row r="49" spans="1:8" ht="85.8" customHeight="1" x14ac:dyDescent="0.3">
      <c r="A49" s="30" t="s">
        <v>34</v>
      </c>
      <c r="B49" s="7" t="s">
        <v>38</v>
      </c>
      <c r="C49" s="7" t="s">
        <v>185</v>
      </c>
      <c r="D49" s="7" t="s">
        <v>9</v>
      </c>
      <c r="E49" s="7" t="s">
        <v>134</v>
      </c>
      <c r="F49" s="19"/>
      <c r="G49" s="20"/>
      <c r="H49" s="21"/>
    </row>
    <row r="50" spans="1:8" ht="78" x14ac:dyDescent="0.3">
      <c r="A50" s="30" t="s">
        <v>36</v>
      </c>
      <c r="B50" s="7" t="s">
        <v>95</v>
      </c>
      <c r="C50" s="7" t="s">
        <v>96</v>
      </c>
      <c r="D50" s="7" t="s">
        <v>9</v>
      </c>
      <c r="E50" s="7" t="s">
        <v>135</v>
      </c>
      <c r="F50" s="44"/>
      <c r="G50" s="20"/>
      <c r="H50" s="18"/>
    </row>
    <row r="51" spans="1:8" ht="31.2" x14ac:dyDescent="0.3">
      <c r="A51" s="30" t="s">
        <v>39</v>
      </c>
      <c r="B51" s="7" t="s">
        <v>40</v>
      </c>
      <c r="C51" s="7" t="s">
        <v>127</v>
      </c>
      <c r="D51" s="7" t="s">
        <v>9</v>
      </c>
      <c r="E51" s="7" t="s">
        <v>137</v>
      </c>
      <c r="F51" s="44">
        <v>4000</v>
      </c>
      <c r="G51" s="20"/>
      <c r="H51" s="21" t="s">
        <v>165</v>
      </c>
    </row>
    <row r="52" spans="1:8" ht="109.2" x14ac:dyDescent="0.3">
      <c r="A52" s="30" t="s">
        <v>42</v>
      </c>
      <c r="B52" s="59" t="s">
        <v>44</v>
      </c>
      <c r="C52" s="59" t="s">
        <v>87</v>
      </c>
      <c r="D52" s="7" t="s">
        <v>9</v>
      </c>
      <c r="E52" s="7" t="s">
        <v>138</v>
      </c>
      <c r="F52" s="19"/>
      <c r="G52" s="20"/>
      <c r="H52" s="21"/>
    </row>
    <row r="53" spans="1:8" ht="46.8" x14ac:dyDescent="0.3">
      <c r="A53" s="26" t="s">
        <v>43</v>
      </c>
      <c r="B53" s="7" t="s">
        <v>100</v>
      </c>
      <c r="C53" s="7" t="s">
        <v>101</v>
      </c>
      <c r="D53" s="7" t="s">
        <v>102</v>
      </c>
      <c r="E53" s="7" t="s">
        <v>102</v>
      </c>
      <c r="F53" s="19"/>
      <c r="G53" s="20"/>
      <c r="H53" s="21"/>
    </row>
    <row r="54" spans="1:8" ht="62.4" x14ac:dyDescent="0.3">
      <c r="A54" s="26" t="s">
        <v>186</v>
      </c>
      <c r="B54" s="59" t="s">
        <v>187</v>
      </c>
      <c r="C54" s="59" t="s">
        <v>188</v>
      </c>
      <c r="D54" s="7" t="s">
        <v>189</v>
      </c>
      <c r="E54" s="7" t="s">
        <v>190</v>
      </c>
      <c r="F54" s="19"/>
      <c r="G54" s="20"/>
      <c r="H54" s="21"/>
    </row>
    <row r="55" spans="1:8" ht="46.8" x14ac:dyDescent="0.3">
      <c r="A55" s="26" t="s">
        <v>99</v>
      </c>
      <c r="B55" s="7" t="s">
        <v>103</v>
      </c>
      <c r="C55" s="7" t="s">
        <v>105</v>
      </c>
      <c r="D55" s="7" t="s">
        <v>106</v>
      </c>
      <c r="E55" s="7" t="s">
        <v>106</v>
      </c>
      <c r="F55" s="19"/>
      <c r="G55" s="20"/>
      <c r="H55" s="21"/>
    </row>
    <row r="56" spans="1:8" ht="109.2" x14ac:dyDescent="0.3">
      <c r="A56" s="26" t="s">
        <v>104</v>
      </c>
      <c r="B56" s="7" t="s">
        <v>107</v>
      </c>
      <c r="C56" s="7" t="s">
        <v>109</v>
      </c>
      <c r="D56" s="7" t="s">
        <v>110</v>
      </c>
      <c r="E56" s="7" t="s">
        <v>139</v>
      </c>
      <c r="F56" s="19"/>
      <c r="G56" s="20"/>
      <c r="H56" s="21"/>
    </row>
    <row r="57" spans="1:8" ht="171" customHeight="1" x14ac:dyDescent="0.3">
      <c r="A57" s="26" t="s">
        <v>108</v>
      </c>
      <c r="B57" s="7" t="s">
        <v>140</v>
      </c>
      <c r="C57" s="7" t="s">
        <v>141</v>
      </c>
      <c r="D57" s="7" t="s">
        <v>110</v>
      </c>
      <c r="E57" s="7" t="s">
        <v>139</v>
      </c>
      <c r="F57" s="19"/>
      <c r="G57" s="20"/>
      <c r="H57" s="21"/>
    </row>
    <row r="58" spans="1:8" ht="62.4" x14ac:dyDescent="0.3">
      <c r="A58" s="26" t="s">
        <v>111</v>
      </c>
      <c r="B58" s="7" t="s">
        <v>112</v>
      </c>
      <c r="C58" s="7" t="s">
        <v>117</v>
      </c>
      <c r="D58" s="7" t="s">
        <v>110</v>
      </c>
      <c r="E58" s="7" t="s">
        <v>110</v>
      </c>
      <c r="F58" s="19"/>
      <c r="G58" s="20"/>
      <c r="H58" s="21"/>
    </row>
    <row r="59" spans="1:8" ht="109.2" x14ac:dyDescent="0.3">
      <c r="A59" s="26" t="s">
        <v>113</v>
      </c>
      <c r="B59" s="59" t="s">
        <v>114</v>
      </c>
      <c r="C59" s="59" t="s">
        <v>116</v>
      </c>
      <c r="D59" s="7" t="s">
        <v>139</v>
      </c>
      <c r="E59" s="7" t="s">
        <v>110</v>
      </c>
      <c r="F59" s="19"/>
      <c r="G59" s="20"/>
      <c r="H59" s="21"/>
    </row>
    <row r="60" spans="1:8" ht="106.5" customHeight="1" x14ac:dyDescent="0.3">
      <c r="A60" s="26" t="s">
        <v>115</v>
      </c>
      <c r="B60" s="7" t="s">
        <v>40</v>
      </c>
      <c r="C60" s="7" t="s">
        <v>118</v>
      </c>
      <c r="D60" s="7" t="s">
        <v>139</v>
      </c>
      <c r="E60" s="7" t="s">
        <v>110</v>
      </c>
      <c r="F60" s="54">
        <v>4000</v>
      </c>
      <c r="G60" s="20"/>
      <c r="H60" s="21" t="s">
        <v>164</v>
      </c>
    </row>
    <row r="61" spans="1:8" ht="31.8" thickBot="1" x14ac:dyDescent="0.35">
      <c r="A61" s="26"/>
      <c r="B61" s="53" t="s">
        <v>119</v>
      </c>
      <c r="C61" s="7"/>
      <c r="D61" s="7"/>
      <c r="E61" s="7"/>
      <c r="F61" s="19"/>
      <c r="G61" s="20"/>
      <c r="H61" s="21"/>
    </row>
    <row r="62" spans="1:8" ht="53.55" customHeight="1" thickBot="1" x14ac:dyDescent="0.35">
      <c r="A62" s="26" t="s">
        <v>121</v>
      </c>
      <c r="B62" s="48" t="s">
        <v>145</v>
      </c>
      <c r="C62" s="49" t="s">
        <v>109</v>
      </c>
      <c r="D62" s="49" t="s">
        <v>146</v>
      </c>
      <c r="E62" s="7"/>
      <c r="F62" s="54">
        <v>1000</v>
      </c>
      <c r="G62" s="20"/>
      <c r="H62" s="57" t="s">
        <v>162</v>
      </c>
    </row>
    <row r="63" spans="1:8" ht="63" thickBot="1" x14ac:dyDescent="0.35">
      <c r="A63" s="26" t="s">
        <v>122</v>
      </c>
      <c r="B63" s="63" t="s">
        <v>128</v>
      </c>
      <c r="C63" s="64" t="s">
        <v>220</v>
      </c>
      <c r="D63" s="50" t="s">
        <v>221</v>
      </c>
      <c r="E63" s="7"/>
      <c r="F63" s="54" t="s">
        <v>142</v>
      </c>
      <c r="G63" s="20"/>
      <c r="H63" s="21"/>
    </row>
    <row r="64" spans="1:8" ht="99.45" customHeight="1" thickBot="1" x14ac:dyDescent="0.35">
      <c r="A64" s="66" t="s">
        <v>123</v>
      </c>
      <c r="B64" s="67" t="s">
        <v>120</v>
      </c>
      <c r="C64" s="67" t="s">
        <v>214</v>
      </c>
      <c r="D64" s="51" t="s">
        <v>147</v>
      </c>
      <c r="E64" s="7"/>
      <c r="F64" s="54">
        <v>2500</v>
      </c>
      <c r="G64" s="20"/>
      <c r="H64" s="57" t="s">
        <v>162</v>
      </c>
    </row>
    <row r="65" spans="1:8" ht="94.2" customHeight="1" x14ac:dyDescent="0.3">
      <c r="A65" s="26" t="s">
        <v>124</v>
      </c>
      <c r="B65" s="56" t="s">
        <v>160</v>
      </c>
      <c r="C65" s="56"/>
      <c r="D65" s="56" t="s">
        <v>149</v>
      </c>
      <c r="E65" s="7"/>
      <c r="F65" s="54">
        <v>1500</v>
      </c>
      <c r="G65" s="20"/>
      <c r="H65" s="21" t="s">
        <v>163</v>
      </c>
    </row>
    <row r="66" spans="1:8" ht="141" thickBot="1" x14ac:dyDescent="0.35">
      <c r="A66" s="26" t="s">
        <v>125</v>
      </c>
      <c r="B66" s="63" t="s">
        <v>150</v>
      </c>
      <c r="C66" s="64" t="s">
        <v>214</v>
      </c>
      <c r="D66" s="50" t="s">
        <v>215</v>
      </c>
      <c r="E66" s="7"/>
      <c r="F66" s="54">
        <v>1403</v>
      </c>
      <c r="G66" s="20"/>
      <c r="H66" s="57" t="s">
        <v>162</v>
      </c>
    </row>
    <row r="67" spans="1:8" ht="133.80000000000001" customHeight="1" x14ac:dyDescent="0.3">
      <c r="A67" s="26" t="s">
        <v>126</v>
      </c>
      <c r="B67" s="52" t="s">
        <v>152</v>
      </c>
      <c r="C67" s="51" t="s">
        <v>148</v>
      </c>
      <c r="D67" s="52" t="s">
        <v>151</v>
      </c>
      <c r="E67" s="7"/>
      <c r="F67" s="19"/>
      <c r="G67" s="20"/>
      <c r="H67" s="21"/>
    </row>
    <row r="68" spans="1:8" ht="63" customHeight="1" x14ac:dyDescent="0.3">
      <c r="A68" s="26" t="s">
        <v>157</v>
      </c>
      <c r="B68" s="55" t="s">
        <v>153</v>
      </c>
      <c r="C68" s="55" t="s">
        <v>154</v>
      </c>
      <c r="D68" s="55" t="s">
        <v>155</v>
      </c>
      <c r="E68" s="7"/>
      <c r="F68" s="19"/>
      <c r="G68" s="20"/>
      <c r="H68" s="21"/>
    </row>
    <row r="69" spans="1:8" ht="63" customHeight="1" x14ac:dyDescent="0.3">
      <c r="A69" s="26" t="s">
        <v>158</v>
      </c>
      <c r="B69" s="55" t="s">
        <v>156</v>
      </c>
      <c r="C69" s="55" t="s">
        <v>159</v>
      </c>
      <c r="D69" s="55" t="s">
        <v>155</v>
      </c>
      <c r="E69" s="7"/>
      <c r="F69" s="19"/>
      <c r="G69" s="20"/>
      <c r="H69" s="21"/>
    </row>
    <row r="70" spans="1:8" ht="63" customHeight="1" x14ac:dyDescent="0.3">
      <c r="A70" s="26" t="s">
        <v>217</v>
      </c>
      <c r="B70" s="65" t="s">
        <v>216</v>
      </c>
      <c r="C70" s="65" t="s">
        <v>218</v>
      </c>
      <c r="D70" s="55" t="s">
        <v>219</v>
      </c>
      <c r="E70" s="7"/>
      <c r="F70" s="19"/>
      <c r="G70" s="20"/>
      <c r="H70" s="21"/>
    </row>
    <row r="71" spans="1:8" ht="63" customHeight="1" x14ac:dyDescent="0.3">
      <c r="A71" s="26" t="s">
        <v>224</v>
      </c>
      <c r="B71" s="65" t="s">
        <v>222</v>
      </c>
      <c r="C71" s="65" t="s">
        <v>220</v>
      </c>
      <c r="D71" s="55" t="s">
        <v>223</v>
      </c>
      <c r="E71" s="7"/>
      <c r="F71" s="19"/>
      <c r="G71" s="20"/>
      <c r="H71" s="21"/>
    </row>
    <row r="72" spans="1:8" ht="63" customHeight="1" x14ac:dyDescent="0.3">
      <c r="A72" s="26" t="s">
        <v>235</v>
      </c>
      <c r="B72" s="65" t="s">
        <v>225</v>
      </c>
      <c r="C72" s="65" t="s">
        <v>220</v>
      </c>
      <c r="D72" s="55" t="s">
        <v>223</v>
      </c>
      <c r="E72" s="7"/>
      <c r="F72" s="19"/>
      <c r="G72" s="20"/>
      <c r="H72" s="21"/>
    </row>
    <row r="73" spans="1:8" ht="172.8" customHeight="1" x14ac:dyDescent="0.3">
      <c r="A73" s="26" t="s">
        <v>236</v>
      </c>
      <c r="B73" s="65" t="s">
        <v>226</v>
      </c>
      <c r="C73" s="65" t="s">
        <v>227</v>
      </c>
      <c r="D73" s="55"/>
      <c r="E73" s="7"/>
      <c r="F73" s="19"/>
      <c r="G73" s="20"/>
      <c r="H73" s="21"/>
    </row>
    <row r="74" spans="1:8" ht="52.2" customHeight="1" x14ac:dyDescent="0.3">
      <c r="A74" s="26" t="s">
        <v>237</v>
      </c>
      <c r="B74" s="65" t="s">
        <v>228</v>
      </c>
      <c r="C74" s="65" t="s">
        <v>214</v>
      </c>
      <c r="D74" s="55" t="s">
        <v>223</v>
      </c>
      <c r="E74" s="7"/>
      <c r="F74" s="19"/>
      <c r="G74" s="20"/>
      <c r="H74" s="21"/>
    </row>
    <row r="75" spans="1:8" ht="120.6" customHeight="1" x14ac:dyDescent="0.3">
      <c r="A75" s="26" t="s">
        <v>238</v>
      </c>
      <c r="B75" s="65" t="s">
        <v>229</v>
      </c>
      <c r="C75" s="65" t="s">
        <v>230</v>
      </c>
      <c r="D75" s="55" t="s">
        <v>231</v>
      </c>
      <c r="E75" s="7"/>
      <c r="F75" s="54" t="s">
        <v>246</v>
      </c>
      <c r="G75" s="20"/>
      <c r="H75" s="21"/>
    </row>
    <row r="76" spans="1:8" ht="52.2" customHeight="1" x14ac:dyDescent="0.3">
      <c r="A76" s="26" t="s">
        <v>239</v>
      </c>
      <c r="B76" s="65" t="s">
        <v>232</v>
      </c>
      <c r="C76" s="65" t="s">
        <v>233</v>
      </c>
      <c r="D76" s="55" t="s">
        <v>231</v>
      </c>
      <c r="E76" s="7"/>
      <c r="F76" s="19"/>
      <c r="G76" s="20"/>
      <c r="H76" s="21"/>
    </row>
    <row r="77" spans="1:8" ht="78.599999999999994" customHeight="1" x14ac:dyDescent="0.3">
      <c r="A77" s="26" t="s">
        <v>240</v>
      </c>
      <c r="B77" s="65" t="s">
        <v>234</v>
      </c>
      <c r="C77" s="65" t="s">
        <v>233</v>
      </c>
      <c r="D77" s="55" t="s">
        <v>223</v>
      </c>
      <c r="E77" s="7"/>
      <c r="F77" s="19"/>
      <c r="G77" s="20"/>
      <c r="H77" s="21"/>
    </row>
    <row r="78" spans="1:8" ht="49.2" customHeight="1" x14ac:dyDescent="0.3">
      <c r="A78" s="25" t="s">
        <v>53</v>
      </c>
      <c r="B78" s="29" t="s">
        <v>54</v>
      </c>
      <c r="C78" s="7"/>
      <c r="D78" s="7"/>
      <c r="E78" s="7"/>
      <c r="F78" s="19"/>
      <c r="G78" s="20"/>
      <c r="H78" s="21"/>
    </row>
    <row r="79" spans="1:8" ht="62.4" x14ac:dyDescent="0.3">
      <c r="A79" s="26" t="s">
        <v>55</v>
      </c>
      <c r="B79" s="59" t="s">
        <v>72</v>
      </c>
      <c r="C79" s="59" t="s">
        <v>247</v>
      </c>
      <c r="D79" s="7" t="s">
        <v>9</v>
      </c>
      <c r="E79" s="7"/>
      <c r="F79" s="19"/>
      <c r="G79" s="20"/>
      <c r="H79" s="21"/>
    </row>
    <row r="80" spans="1:8" ht="63" customHeight="1" x14ac:dyDescent="0.3">
      <c r="A80" s="30" t="s">
        <v>56</v>
      </c>
      <c r="B80" s="59" t="s">
        <v>58</v>
      </c>
      <c r="C80" s="59" t="s">
        <v>247</v>
      </c>
      <c r="D80" s="7" t="s">
        <v>9</v>
      </c>
      <c r="E80" s="7"/>
      <c r="F80" s="27"/>
      <c r="G80" s="20"/>
      <c r="H80" s="28"/>
    </row>
    <row r="81" spans="1:8" ht="50.4" customHeight="1" x14ac:dyDescent="0.3">
      <c r="A81" s="26" t="s">
        <v>57</v>
      </c>
      <c r="B81" s="59" t="s">
        <v>73</v>
      </c>
      <c r="C81" s="59" t="s">
        <v>247</v>
      </c>
      <c r="D81" s="7" t="s">
        <v>9</v>
      </c>
      <c r="E81" s="7"/>
      <c r="F81" s="27">
        <v>2000</v>
      </c>
      <c r="G81" s="20"/>
      <c r="H81" s="32" t="s">
        <v>161</v>
      </c>
    </row>
    <row r="82" spans="1:8" ht="46.8" x14ac:dyDescent="0.3">
      <c r="A82" s="26" t="s">
        <v>59</v>
      </c>
      <c r="B82" s="59" t="s">
        <v>60</v>
      </c>
      <c r="C82" s="59" t="s">
        <v>248</v>
      </c>
      <c r="D82" s="7" t="s">
        <v>9</v>
      </c>
      <c r="E82" s="7" t="s">
        <v>48</v>
      </c>
      <c r="F82" s="19"/>
      <c r="G82" s="20"/>
      <c r="H82" s="21"/>
    </row>
    <row r="83" spans="1:8" ht="46.8" x14ac:dyDescent="0.3">
      <c r="A83" s="26" t="s">
        <v>69</v>
      </c>
      <c r="B83" s="59" t="s">
        <v>61</v>
      </c>
      <c r="C83" s="59" t="s">
        <v>70</v>
      </c>
      <c r="D83" s="7" t="s">
        <v>9</v>
      </c>
      <c r="E83" s="7" t="s">
        <v>48</v>
      </c>
      <c r="F83" s="44">
        <v>2000</v>
      </c>
      <c r="G83" s="20"/>
      <c r="H83" s="21" t="s">
        <v>167</v>
      </c>
    </row>
    <row r="84" spans="1:8" ht="23.4" customHeight="1" x14ac:dyDescent="0.3">
      <c r="A84" s="40" t="s">
        <v>62</v>
      </c>
      <c r="B84" s="33" t="s">
        <v>63</v>
      </c>
      <c r="C84" s="7"/>
      <c r="D84" s="7"/>
      <c r="E84" s="7"/>
      <c r="F84" s="43">
        <f>SUM(F22:F83)</f>
        <v>34903</v>
      </c>
      <c r="G84" s="20"/>
      <c r="H84" s="21"/>
    </row>
    <row r="85" spans="1:8" ht="34.200000000000003" customHeight="1" x14ac:dyDescent="0.35">
      <c r="A85" s="68"/>
      <c r="B85" s="68"/>
      <c r="C85" s="68"/>
      <c r="D85" s="68"/>
      <c r="E85" s="68"/>
      <c r="F85" s="68"/>
      <c r="G85" s="68"/>
      <c r="H85" s="68"/>
    </row>
    <row r="87" spans="1:8" x14ac:dyDescent="0.3">
      <c r="H87" t="s">
        <v>168</v>
      </c>
    </row>
    <row r="88" spans="1:8" ht="17.399999999999999" x14ac:dyDescent="0.35">
      <c r="A88" s="42" t="s">
        <v>74</v>
      </c>
    </row>
    <row r="90" spans="1:8" ht="17.399999999999999" x14ac:dyDescent="0.35">
      <c r="A90" s="42" t="s">
        <v>81</v>
      </c>
    </row>
  </sheetData>
  <mergeCells count="21">
    <mergeCell ref="A13:H13"/>
    <mergeCell ref="A14:H14"/>
    <mergeCell ref="A15:H15"/>
    <mergeCell ref="A16:H16"/>
    <mergeCell ref="A17:A19"/>
    <mergeCell ref="B17:B19"/>
    <mergeCell ref="C17:C19"/>
    <mergeCell ref="D17:D19"/>
    <mergeCell ref="E17:E19"/>
    <mergeCell ref="F17:F19"/>
    <mergeCell ref="A85:H85"/>
    <mergeCell ref="G17:G19"/>
    <mergeCell ref="H17:H19"/>
    <mergeCell ref="A20:A21"/>
    <mergeCell ref="B20:B21"/>
    <mergeCell ref="H20:H21"/>
    <mergeCell ref="C20:C21"/>
    <mergeCell ref="D20:D21"/>
    <mergeCell ref="E20:E21"/>
    <mergeCell ref="F20:F21"/>
    <mergeCell ref="G20:G21"/>
  </mergeCells>
  <pageMargins left="0.25" right="0.25" top="0.75" bottom="0.75" header="0.3" footer="0.3"/>
  <pageSetup paperSize="3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1:H11"/>
  <sheetViews>
    <sheetView workbookViewId="0">
      <selection activeCell="A11" sqref="A11:H11"/>
    </sheetView>
  </sheetViews>
  <sheetFormatPr defaultRowHeight="14.4" x14ac:dyDescent="0.3"/>
  <sheetData>
    <row r="11" spans="1:8" ht="17.399999999999999" x14ac:dyDescent="0.35">
      <c r="A11" s="77" t="s">
        <v>75</v>
      </c>
      <c r="B11" s="77"/>
      <c r="C11" s="77"/>
      <c r="D11" s="77"/>
      <c r="E11" s="77"/>
      <c r="F11" s="77"/>
      <c r="G11" s="77"/>
      <c r="H11" s="77"/>
    </row>
  </sheetData>
  <mergeCells count="1">
    <mergeCell ref="A11:H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июль 2021 - июнь 2022гг.</vt:lpstr>
      <vt:lpstr>Лист1</vt:lpstr>
      <vt:lpstr>'июль 2021 - июнь 2022гг.'!Область_печати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 Windows</cp:lastModifiedBy>
  <cp:lastPrinted>2022-06-24T06:10:29Z</cp:lastPrinted>
  <dcterms:created xsi:type="dcterms:W3CDTF">2017-07-03T07:53:54Z</dcterms:created>
  <dcterms:modified xsi:type="dcterms:W3CDTF">2022-07-21T10:36:36Z</dcterms:modified>
</cp:coreProperties>
</file>